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ssam\ArchivioClients\Coen_Raffaella\ANAC_AMM-TRASPARENTE\Incentivi_funzioni_tecniche\"/>
    </mc:Choice>
  </mc:AlternateContent>
  <xr:revisionPtr revIDLastSave="0" documentId="8_{2668A508-C56D-4EF6-80D3-0681195C008F}" xr6:coauthVersionLast="47" xr6:coauthVersionMax="47" xr10:uidLastSave="{00000000-0000-0000-0000-000000000000}"/>
  <bookViews>
    <workbookView xWindow="-120" yWindow="-120" windowWidth="29040" windowHeight="15720" xr2:uid="{49D4549F-AF75-4C1E-9A5B-AFACADB6BBD2}"/>
  </bookViews>
  <sheets>
    <sheet name="Foglio1" sheetId="1" r:id="rId1"/>
  </sheets>
  <definedNames>
    <definedName name="_xlnm.Print_Area" localSheetId="0">Foglio1!$A$2:$E$28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29" i="1"/>
</calcChain>
</file>

<file path=xl/sharedStrings.xml><?xml version="1.0" encoding="utf-8"?>
<sst xmlns="http://schemas.openxmlformats.org/spreadsheetml/2006/main" count="123" uniqueCount="59">
  <si>
    <t>Nome e Cognome</t>
  </si>
  <si>
    <t xml:space="preserve">Oggetto dell'incarico </t>
  </si>
  <si>
    <t>Decreto di riferimento</t>
  </si>
  <si>
    <t>Durata</t>
  </si>
  <si>
    <t>20/10/2025-31/12/2025</t>
  </si>
  <si>
    <t>Sandro Nardi</t>
  </si>
  <si>
    <t>Renzo Ranieri</t>
  </si>
  <si>
    <t>Veronica Verdenelli</t>
  </si>
  <si>
    <t>Michela Busilacchi</t>
  </si>
  <si>
    <t>Alessandra Budini</t>
  </si>
  <si>
    <t>Carlotta Ilari</t>
  </si>
  <si>
    <t>Emanuela Ricci</t>
  </si>
  <si>
    <t>Monica Carteletti</t>
  </si>
  <si>
    <t>Mauro Mazzieri</t>
  </si>
  <si>
    <t>Francesca Gasparri</t>
  </si>
  <si>
    <t>Importo lordo dell'incentivo funzioni tecniche erogato</t>
  </si>
  <si>
    <t>Sonja De stefani</t>
  </si>
  <si>
    <t>Diego Pasca</t>
  </si>
  <si>
    <t>Raffaella Coen</t>
  </si>
  <si>
    <t>Maria Carmen Di Giacomo</t>
  </si>
  <si>
    <t>Davide Pacella</t>
  </si>
  <si>
    <t>Ugo Testa</t>
  </si>
  <si>
    <t>Gloria Paciarotti</t>
  </si>
  <si>
    <t>Matteo Palmieri</t>
  </si>
  <si>
    <t>01/01/2024 - 10/06/2025</t>
  </si>
  <si>
    <t>15/10/2024 - 31/12/2024</t>
  </si>
  <si>
    <t>Elisa Verdolini</t>
  </si>
  <si>
    <t>Angela Sanchioni</t>
  </si>
  <si>
    <t>Danilo Tognetti</t>
  </si>
  <si>
    <t>Lorenzo Galassi</t>
  </si>
  <si>
    <t>01/04/2025 - 01/11/2024</t>
  </si>
  <si>
    <t>Massimo antonio Latini</t>
  </si>
  <si>
    <t>Christian Bendelari</t>
  </si>
  <si>
    <t>23/02/2023 - 12/11/2024</t>
  </si>
  <si>
    <t>14/03/2024 - 05/03/2025</t>
  </si>
  <si>
    <t>24/07/2024 - 21/01/2025</t>
  </si>
  <si>
    <t>08/10/2024 - 24/02/2025</t>
  </si>
  <si>
    <t>Decreto del Dirigente del Settore Tecnico n. 388 del 27.12.2024</t>
  </si>
  <si>
    <t>Decreto del Dirigente del Settore Tecnico n. 447 del 31.10.2024</t>
  </si>
  <si>
    <t>Decreto del Dirigente del Settore Amministrativo  n. 103 del 14.03.2024</t>
  </si>
  <si>
    <t>Decreto del Dirigente del Settore Amministrativo  n. 298 del 14.10.2024</t>
  </si>
  <si>
    <t>Decreto del Dirigente del Settore Amministrativo  n. 297 del 14.10.2024</t>
  </si>
  <si>
    <t>Decreto del Dirigente del Settore Amministrativo  n. 323 del 11.11.2024</t>
  </si>
  <si>
    <t>Decreto del Dirigente del Settore Amministrativo  n. 328 del 12.10.2023</t>
  </si>
  <si>
    <t>Servizio di progettazione, realizzazione ed erogazione di interventi formativi, di addestramento, di valutazione e sviluppo delle competenze di tipo trasversale e manageriale per il personale dell’Amap</t>
  </si>
  <si>
    <t xml:space="preserve">Servizio di prevenzione e mitigazione del rischio biotico relativo al Bando PSR 2014-2020 della Regione Marche - Misura 5, Sottomisura 5.1, Operazione B). </t>
  </si>
  <si>
    <t>Fornitura e posa in opera di serramenti e infissi in PVC e relativa sistemazione allarmi antintrusione presso la sede AMAP di Jesi (AN), Via Roncaglia n. 20, in favore della società TROMBETTONI T&amp;F s.n.c.</t>
  </si>
  <si>
    <t>APPROVAZIONE PROGETTO ESECUTIVO relativo alla ristrutturazione serra solare presso la sede dell’agenzia di Jesi</t>
  </si>
  <si>
    <t>Approvazione progetto esecutivo relativo ai lavori di messa in sicurezza del Vivaio forestale di S. Angelo in Vado (PU) con realizzazione di nuove recinzioni per
perimetrazione area</t>
  </si>
  <si>
    <t>Fornitura con posa in opera di pali per anemometro di altezza 10 metri e fornitura di sensori di bagnatura fogliare e di anemometri ultrasonici per l’ammodernamento della Rete Agrometeo</t>
  </si>
  <si>
    <t>Fornitura di personal computer desktop, monitor, notebook e dispositivi opzionali a ridotto impatto ambientale e servizi connessi per le esigenze delle amministrazioni pubbliche della Regione Marche” - II edizione</t>
  </si>
  <si>
    <t>Servizio abbattimento piante attaccate da Anoplophora glabripennis Motschulsky, trasporto e trattamento adeguato del legname in zone infestate delle Marche, province di Macerata e Fermo</t>
  </si>
  <si>
    <t>Decreto del Dirigente del Settore Tecnico n. 141 del 13.05.2025</t>
  </si>
  <si>
    <t>Dirigente/Non dirigente</t>
  </si>
  <si>
    <t>Non dirigente</t>
  </si>
  <si>
    <t>Servizio di abbattimento piante attaccate da Anoplophora
glabripennis Motschulsky, trasporto e trattamento adeguato
del legname in zone infestate delle Marche nelle province di
Macerata e Fermo - Lotto 1 CIG B7D7CBDDD7 - Lotto 2 CIG
B7D7CBEEAA</t>
  </si>
  <si>
    <t>Massimo prosdocimi</t>
  </si>
  <si>
    <t>D.D. n. 238 del 29.07.2025</t>
  </si>
  <si>
    <t>Dal 29/07/2025 al
09/12/2025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</si>
</sst>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1" applyFont="1"/>
    <xf numFmtId="0" fontId="3" fillId="0" borderId="3" xfId="0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4" fillId="0" borderId="10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4" fontId="2" fillId="0" borderId="12" xfId="1" applyFont="1" applyBorder="1" applyAlignment="1">
      <alignment horizontal="center" vertical="center" wrapText="1"/>
    </xf>
    <xf numFmtId="44" fontId="2" fillId="0" borderId="13" xfId="1" applyFont="1" applyBorder="1" applyAlignment="1">
      <alignment horizontal="center" vertical="center" wrapText="1"/>
    </xf>
    <xf numFmtId="44" fontId="0" fillId="0" borderId="0" xfId="0" applyNumberFormat="1"/>
    <xf numFmtId="0" fontId="3" fillId="0" borderId="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4" fontId="4" fillId="0" borderId="17" xfId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4" fontId="4" fillId="0" borderId="4" xfId="1" applyFont="1" applyBorder="1" applyAlignment="1">
      <alignment horizontal="left" vertical="center" wrapText="1"/>
    </xf>
    <xf numFmtId="44" fontId="4" fillId="0" borderId="2" xfId="1" applyFont="1" applyBorder="1" applyAlignment="1">
      <alignment horizontal="left" vertical="center" wrapText="1"/>
    </xf>
    <xf numFmtId="44" fontId="4" fillId="0" borderId="9" xfId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15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14" xfId="1" applyFont="1" applyBorder="1" applyAlignment="1">
      <alignment horizontal="center" vertical="center" wrapText="1"/>
    </xf>
    <xf numFmtId="44" fontId="4" fillId="0" borderId="15" xfId="1" applyFont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44" fontId="4" fillId="0" borderId="14" xfId="1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1B87-43B9-4A9C-ADE5-248745380952}">
  <dimension ref="A1:G47"/>
  <sheetViews>
    <sheetView tabSelected="1" topLeftCell="A2" zoomScale="130" zoomScaleNormal="130" workbookViewId="0">
      <selection activeCell="E41" sqref="E41:E47"/>
    </sheetView>
  </sheetViews>
  <sheetFormatPr defaultRowHeight="15" x14ac:dyDescent="0.25"/>
  <cols>
    <col min="1" max="1" width="19.28515625" customWidth="1"/>
    <col min="2" max="2" width="20.85546875" bestFit="1" customWidth="1"/>
    <col min="3" max="3" width="39.42578125" customWidth="1"/>
    <col min="4" max="4" width="18.85546875" customWidth="1"/>
    <col min="5" max="5" width="12.7109375" customWidth="1"/>
    <col min="6" max="6" width="17" customWidth="1"/>
    <col min="7" max="7" width="10.42578125" bestFit="1" customWidth="1"/>
  </cols>
  <sheetData>
    <row r="1" spans="1:7" ht="15.75" thickBot="1" x14ac:dyDescent="0.3">
      <c r="A1" s="1"/>
      <c r="B1" s="1"/>
      <c r="C1" s="1"/>
      <c r="D1" s="1"/>
      <c r="E1" s="1"/>
      <c r="F1" s="1"/>
    </row>
    <row r="2" spans="1:7" ht="69.75" customHeight="1" thickBot="1" x14ac:dyDescent="0.3">
      <c r="A2" s="8" t="s">
        <v>0</v>
      </c>
      <c r="B2" s="15" t="s">
        <v>53</v>
      </c>
      <c r="C2" s="9" t="s">
        <v>1</v>
      </c>
      <c r="D2" s="9" t="s">
        <v>2</v>
      </c>
      <c r="E2" s="9" t="s">
        <v>3</v>
      </c>
      <c r="F2" s="10" t="s">
        <v>15</v>
      </c>
    </row>
    <row r="3" spans="1:7" ht="15.75" thickBot="1" x14ac:dyDescent="0.3">
      <c r="A3" s="2" t="s">
        <v>13</v>
      </c>
      <c r="B3" s="16" t="s">
        <v>54</v>
      </c>
      <c r="C3" s="27" t="s">
        <v>45</v>
      </c>
      <c r="D3" s="24" t="s">
        <v>43</v>
      </c>
      <c r="E3" s="21" t="s">
        <v>33</v>
      </c>
      <c r="F3" s="3">
        <v>2606.88</v>
      </c>
    </row>
    <row r="4" spans="1:7" ht="15.75" thickBot="1" x14ac:dyDescent="0.3">
      <c r="A4" s="4" t="s">
        <v>6</v>
      </c>
      <c r="B4" s="16" t="s">
        <v>54</v>
      </c>
      <c r="C4" s="28"/>
      <c r="D4" s="25"/>
      <c r="E4" s="22"/>
      <c r="F4" s="5">
        <v>1403.7</v>
      </c>
    </row>
    <row r="5" spans="1:7" ht="15.75" thickBot="1" x14ac:dyDescent="0.3">
      <c r="A5" s="4" t="s">
        <v>26</v>
      </c>
      <c r="B5" s="16" t="s">
        <v>54</v>
      </c>
      <c r="C5" s="28"/>
      <c r="D5" s="25"/>
      <c r="E5" s="22"/>
      <c r="F5" s="5">
        <v>882.33</v>
      </c>
    </row>
    <row r="6" spans="1:7" ht="15.75" thickBot="1" x14ac:dyDescent="0.3">
      <c r="A6" s="4" t="s">
        <v>22</v>
      </c>
      <c r="B6" s="16" t="s">
        <v>54</v>
      </c>
      <c r="C6" s="28"/>
      <c r="D6" s="25"/>
      <c r="E6" s="22"/>
      <c r="F6" s="5">
        <v>1203.17</v>
      </c>
    </row>
    <row r="7" spans="1:7" ht="15.75" thickBot="1" x14ac:dyDescent="0.3">
      <c r="A7" s="13" t="s">
        <v>7</v>
      </c>
      <c r="B7" s="16" t="s">
        <v>54</v>
      </c>
      <c r="C7" s="29"/>
      <c r="D7" s="26"/>
      <c r="E7" s="22"/>
      <c r="F7" s="14">
        <v>588.22</v>
      </c>
    </row>
    <row r="8" spans="1:7" ht="15.75" customHeight="1" thickBot="1" x14ac:dyDescent="0.3">
      <c r="A8" s="2" t="s">
        <v>12</v>
      </c>
      <c r="B8" s="16" t="s">
        <v>54</v>
      </c>
      <c r="C8" s="18" t="s">
        <v>44</v>
      </c>
      <c r="D8" s="21" t="s">
        <v>42</v>
      </c>
      <c r="E8" s="34" t="s">
        <v>24</v>
      </c>
      <c r="F8" s="3">
        <v>202.02</v>
      </c>
    </row>
    <row r="9" spans="1:7" ht="15.75" thickBot="1" x14ac:dyDescent="0.3">
      <c r="A9" s="4" t="s">
        <v>16</v>
      </c>
      <c r="B9" s="16" t="s">
        <v>54</v>
      </c>
      <c r="C9" s="19"/>
      <c r="D9" s="22"/>
      <c r="E9" s="22"/>
      <c r="F9" s="5">
        <v>108.77</v>
      </c>
    </row>
    <row r="10" spans="1:7" ht="15.75" thickBot="1" x14ac:dyDescent="0.3">
      <c r="A10" s="4" t="s">
        <v>17</v>
      </c>
      <c r="B10" s="16" t="s">
        <v>54</v>
      </c>
      <c r="C10" s="19"/>
      <c r="D10" s="22"/>
      <c r="E10" s="22"/>
      <c r="F10" s="5">
        <v>45.58</v>
      </c>
    </row>
    <row r="11" spans="1:7" ht="15.75" thickBot="1" x14ac:dyDescent="0.3">
      <c r="A11" s="4" t="s">
        <v>14</v>
      </c>
      <c r="B11" s="16" t="s">
        <v>54</v>
      </c>
      <c r="C11" s="19"/>
      <c r="D11" s="22"/>
      <c r="E11" s="22"/>
      <c r="F11" s="5">
        <v>68.37</v>
      </c>
    </row>
    <row r="12" spans="1:7" ht="15.75" thickBot="1" x14ac:dyDescent="0.3">
      <c r="A12" s="6" t="s">
        <v>13</v>
      </c>
      <c r="B12" s="16" t="s">
        <v>54</v>
      </c>
      <c r="C12" s="20"/>
      <c r="D12" s="23"/>
      <c r="E12" s="23"/>
      <c r="F12" s="7">
        <v>93.23</v>
      </c>
      <c r="G12" s="11"/>
    </row>
    <row r="13" spans="1:7" ht="16.350000000000001" customHeight="1" thickBot="1" x14ac:dyDescent="0.3">
      <c r="A13" s="2" t="s">
        <v>13</v>
      </c>
      <c r="B13" s="16" t="s">
        <v>54</v>
      </c>
      <c r="C13" s="18" t="s">
        <v>46</v>
      </c>
      <c r="D13" s="21" t="s">
        <v>41</v>
      </c>
      <c r="E13" s="34" t="s">
        <v>25</v>
      </c>
      <c r="F13" s="3">
        <v>203.01</v>
      </c>
    </row>
    <row r="14" spans="1:7" ht="24.75" thickBot="1" x14ac:dyDescent="0.3">
      <c r="A14" s="12" t="s">
        <v>19</v>
      </c>
      <c r="B14" s="16" t="s">
        <v>54</v>
      </c>
      <c r="C14" s="19"/>
      <c r="D14" s="22"/>
      <c r="E14" s="22"/>
      <c r="F14" s="5">
        <v>109.31</v>
      </c>
    </row>
    <row r="15" spans="1:7" ht="15.75" thickBot="1" x14ac:dyDescent="0.3">
      <c r="A15" s="4" t="s">
        <v>7</v>
      </c>
      <c r="B15" s="16" t="s">
        <v>54</v>
      </c>
      <c r="C15" s="19"/>
      <c r="D15" s="22"/>
      <c r="E15" s="22"/>
      <c r="F15" s="5">
        <v>93.7</v>
      </c>
    </row>
    <row r="16" spans="1:7" ht="15.75" thickBot="1" x14ac:dyDescent="0.3">
      <c r="A16" s="6" t="s">
        <v>20</v>
      </c>
      <c r="B16" s="16" t="s">
        <v>54</v>
      </c>
      <c r="C16" s="20"/>
      <c r="D16" s="23"/>
      <c r="E16" s="23"/>
      <c r="F16" s="7">
        <v>45.81</v>
      </c>
    </row>
    <row r="17" spans="1:7" ht="13.7" customHeight="1" thickBot="1" x14ac:dyDescent="0.3">
      <c r="A17" s="2" t="s">
        <v>13</v>
      </c>
      <c r="B17" s="16" t="s">
        <v>54</v>
      </c>
      <c r="C17" s="18" t="s">
        <v>47</v>
      </c>
      <c r="D17" s="21" t="s">
        <v>39</v>
      </c>
      <c r="E17" s="33" t="s">
        <v>34</v>
      </c>
      <c r="F17" s="3">
        <v>998.4</v>
      </c>
    </row>
    <row r="18" spans="1:7" ht="15.75" thickBot="1" x14ac:dyDescent="0.3">
      <c r="A18" s="4" t="s">
        <v>21</v>
      </c>
      <c r="B18" s="16" t="s">
        <v>54</v>
      </c>
      <c r="C18" s="19"/>
      <c r="D18" s="22"/>
      <c r="E18" s="31"/>
      <c r="F18" s="5">
        <v>161.59</v>
      </c>
    </row>
    <row r="19" spans="1:7" ht="15.75" thickBot="1" x14ac:dyDescent="0.3">
      <c r="A19" s="13" t="s">
        <v>22</v>
      </c>
      <c r="B19" s="16" t="s">
        <v>54</v>
      </c>
      <c r="C19" s="19"/>
      <c r="D19" s="22"/>
      <c r="E19" s="32"/>
      <c r="F19" s="14">
        <v>200.83</v>
      </c>
    </row>
    <row r="20" spans="1:7" ht="15.75" thickBot="1" x14ac:dyDescent="0.3">
      <c r="A20" s="2" t="s">
        <v>13</v>
      </c>
      <c r="B20" s="16" t="s">
        <v>54</v>
      </c>
      <c r="C20" s="27" t="s">
        <v>48</v>
      </c>
      <c r="D20" s="30" t="s">
        <v>40</v>
      </c>
      <c r="E20" s="30" t="s">
        <v>35</v>
      </c>
      <c r="F20" s="3">
        <v>211.07</v>
      </c>
    </row>
    <row r="21" spans="1:7" ht="14.65" customHeight="1" thickBot="1" x14ac:dyDescent="0.3">
      <c r="A21" s="2" t="s">
        <v>23</v>
      </c>
      <c r="B21" s="16" t="s">
        <v>54</v>
      </c>
      <c r="C21" s="28"/>
      <c r="D21" s="31"/>
      <c r="E21" s="31"/>
      <c r="F21" s="5">
        <v>136.65</v>
      </c>
    </row>
    <row r="22" spans="1:7" ht="15.75" thickBot="1" x14ac:dyDescent="0.3">
      <c r="A22" s="4" t="s">
        <v>7</v>
      </c>
      <c r="B22" s="16" t="s">
        <v>54</v>
      </c>
      <c r="C22" s="28"/>
      <c r="D22" s="31"/>
      <c r="E22" s="31"/>
      <c r="F22" s="5">
        <v>42.46</v>
      </c>
    </row>
    <row r="23" spans="1:7" ht="15.75" thickBot="1" x14ac:dyDescent="0.3">
      <c r="A23" s="13" t="s">
        <v>20</v>
      </c>
      <c r="B23" s="16" t="s">
        <v>54</v>
      </c>
      <c r="C23" s="29"/>
      <c r="D23" s="32"/>
      <c r="E23" s="32"/>
      <c r="F23" s="14">
        <v>23.67</v>
      </c>
      <c r="G23" s="11"/>
    </row>
    <row r="24" spans="1:7" ht="15.95" customHeight="1" thickBot="1" x14ac:dyDescent="0.3">
      <c r="A24" s="2" t="s">
        <v>27</v>
      </c>
      <c r="B24" s="16" t="s">
        <v>54</v>
      </c>
      <c r="C24" s="27" t="s">
        <v>49</v>
      </c>
      <c r="D24" s="24" t="s">
        <v>38</v>
      </c>
      <c r="E24" s="21" t="s">
        <v>36</v>
      </c>
      <c r="F24" s="3">
        <v>237.41</v>
      </c>
    </row>
    <row r="25" spans="1:7" ht="15.75" thickBot="1" x14ac:dyDescent="0.3">
      <c r="A25" s="4" t="s">
        <v>28</v>
      </c>
      <c r="B25" s="16" t="s">
        <v>54</v>
      </c>
      <c r="C25" s="28"/>
      <c r="D25" s="25"/>
      <c r="E25" s="22"/>
      <c r="F25" s="5">
        <v>127.83</v>
      </c>
    </row>
    <row r="26" spans="1:7" ht="15.75" thickBot="1" x14ac:dyDescent="0.3">
      <c r="A26" s="4" t="s">
        <v>8</v>
      </c>
      <c r="B26" s="16" t="s">
        <v>54</v>
      </c>
      <c r="C26" s="28"/>
      <c r="D26" s="25"/>
      <c r="E26" s="22"/>
      <c r="F26" s="5">
        <v>109.57</v>
      </c>
    </row>
    <row r="27" spans="1:7" ht="15.75" thickBot="1" x14ac:dyDescent="0.3">
      <c r="A27" s="4" t="s">
        <v>7</v>
      </c>
      <c r="B27" s="16" t="s">
        <v>54</v>
      </c>
      <c r="C27" s="28"/>
      <c r="D27" s="25"/>
      <c r="E27" s="22"/>
      <c r="F27" s="5">
        <v>53.57</v>
      </c>
    </row>
    <row r="28" spans="1:7" ht="15.75" thickBot="1" x14ac:dyDescent="0.3">
      <c r="A28" s="13" t="s">
        <v>29</v>
      </c>
      <c r="B28" s="16" t="s">
        <v>54</v>
      </c>
      <c r="C28" s="29"/>
      <c r="D28" s="26"/>
      <c r="E28" s="22"/>
      <c r="F28" s="14">
        <v>80.349999999999994</v>
      </c>
    </row>
    <row r="29" spans="1:7" ht="15.75" thickBot="1" x14ac:dyDescent="0.3">
      <c r="A29" s="2" t="s">
        <v>18</v>
      </c>
      <c r="B29" s="16" t="s">
        <v>54</v>
      </c>
      <c r="C29" s="27" t="s">
        <v>50</v>
      </c>
      <c r="D29" s="24" t="s">
        <v>37</v>
      </c>
      <c r="E29" s="30" t="s">
        <v>30</v>
      </c>
      <c r="F29" s="3">
        <f>62.6+62.6+37.56</f>
        <v>162.76</v>
      </c>
    </row>
    <row r="30" spans="1:7" ht="15.75" thickBot="1" x14ac:dyDescent="0.3">
      <c r="A30" s="4" t="s">
        <v>31</v>
      </c>
      <c r="B30" s="16" t="s">
        <v>54</v>
      </c>
      <c r="C30" s="28"/>
      <c r="D30" s="25"/>
      <c r="E30" s="31"/>
      <c r="F30" s="5">
        <v>87.64</v>
      </c>
      <c r="G30" s="11"/>
    </row>
    <row r="31" spans="1:7" ht="15.75" thickBot="1" x14ac:dyDescent="0.3">
      <c r="A31" s="4" t="s">
        <v>7</v>
      </c>
      <c r="B31" s="16" t="s">
        <v>54</v>
      </c>
      <c r="C31" s="28"/>
      <c r="D31" s="25"/>
      <c r="E31" s="31"/>
      <c r="F31" s="5">
        <f>18.78+31.3+25.04</f>
        <v>75.12</v>
      </c>
      <c r="G31" s="11"/>
    </row>
    <row r="32" spans="1:7" ht="15.75" thickBot="1" x14ac:dyDescent="0.3">
      <c r="A32" s="4" t="s">
        <v>13</v>
      </c>
      <c r="B32" s="16" t="s">
        <v>54</v>
      </c>
      <c r="C32" s="28"/>
      <c r="D32" s="25"/>
      <c r="E32" s="31"/>
      <c r="F32" s="5">
        <f>6.26+10.43+20.03</f>
        <v>36.72</v>
      </c>
      <c r="G32" s="11"/>
    </row>
    <row r="33" spans="1:7" ht="15.75" thickBot="1" x14ac:dyDescent="0.3">
      <c r="A33" s="13" t="s">
        <v>32</v>
      </c>
      <c r="B33" s="16" t="s">
        <v>54</v>
      </c>
      <c r="C33" s="29"/>
      <c r="D33" s="26"/>
      <c r="E33" s="32"/>
      <c r="F33" s="14">
        <v>55.08</v>
      </c>
      <c r="G33" s="11"/>
    </row>
    <row r="34" spans="1:7" ht="15.75" thickBot="1" x14ac:dyDescent="0.3">
      <c r="A34" s="2" t="s">
        <v>5</v>
      </c>
      <c r="B34" s="16" t="s">
        <v>54</v>
      </c>
      <c r="C34" s="18" t="s">
        <v>51</v>
      </c>
      <c r="D34" s="21" t="s">
        <v>52</v>
      </c>
      <c r="E34" s="21" t="s">
        <v>4</v>
      </c>
      <c r="F34" s="3">
        <v>558.27</v>
      </c>
      <c r="G34" s="11"/>
    </row>
    <row r="35" spans="1:7" ht="15.75" thickBot="1" x14ac:dyDescent="0.3">
      <c r="A35" s="4" t="s">
        <v>6</v>
      </c>
      <c r="B35" s="16" t="s">
        <v>54</v>
      </c>
      <c r="C35" s="19"/>
      <c r="D35" s="22"/>
      <c r="E35" s="22"/>
      <c r="F35" s="5">
        <v>300.61</v>
      </c>
      <c r="G35" s="11"/>
    </row>
    <row r="36" spans="1:7" ht="15.75" thickBot="1" x14ac:dyDescent="0.3">
      <c r="A36" s="4" t="s">
        <v>7</v>
      </c>
      <c r="B36" s="16" t="s">
        <v>54</v>
      </c>
      <c r="C36" s="19"/>
      <c r="D36" s="22"/>
      <c r="E36" s="22"/>
      <c r="F36" s="5">
        <v>257.66000000000003</v>
      </c>
    </row>
    <row r="37" spans="1:7" ht="15.75" thickBot="1" x14ac:dyDescent="0.3">
      <c r="A37" s="4" t="s">
        <v>8</v>
      </c>
      <c r="B37" s="16" t="s">
        <v>54</v>
      </c>
      <c r="C37" s="19"/>
      <c r="D37" s="22"/>
      <c r="E37" s="22"/>
      <c r="F37" s="5">
        <v>57.26</v>
      </c>
    </row>
    <row r="38" spans="1:7" ht="15.75" thickBot="1" x14ac:dyDescent="0.3">
      <c r="A38" s="4" t="s">
        <v>9</v>
      </c>
      <c r="B38" s="16" t="s">
        <v>54</v>
      </c>
      <c r="C38" s="19"/>
      <c r="D38" s="22"/>
      <c r="E38" s="22"/>
      <c r="F38" s="5">
        <v>34.35</v>
      </c>
    </row>
    <row r="39" spans="1:7" ht="15.75" thickBot="1" x14ac:dyDescent="0.3">
      <c r="A39" s="4" t="s">
        <v>10</v>
      </c>
      <c r="B39" s="16" t="s">
        <v>54</v>
      </c>
      <c r="C39" s="19"/>
      <c r="D39" s="22"/>
      <c r="E39" s="22"/>
      <c r="F39" s="5">
        <v>34.35</v>
      </c>
    </row>
    <row r="40" spans="1:7" ht="15.75" thickBot="1" x14ac:dyDescent="0.3">
      <c r="A40" s="6" t="s">
        <v>11</v>
      </c>
      <c r="B40" s="17" t="s">
        <v>54</v>
      </c>
      <c r="C40" s="20"/>
      <c r="D40" s="23"/>
      <c r="E40" s="23"/>
      <c r="F40" s="7">
        <v>188.95</v>
      </c>
    </row>
    <row r="41" spans="1:7" ht="15.75" thickBot="1" x14ac:dyDescent="0.3">
      <c r="A41" s="2" t="s">
        <v>5</v>
      </c>
      <c r="B41" s="16" t="s">
        <v>54</v>
      </c>
      <c r="C41" s="18" t="s">
        <v>55</v>
      </c>
      <c r="D41" s="21" t="s">
        <v>57</v>
      </c>
      <c r="E41" s="21" t="s">
        <v>58</v>
      </c>
      <c r="F41" s="3">
        <v>240.68</v>
      </c>
    </row>
    <row r="42" spans="1:7" ht="15.75" thickBot="1" x14ac:dyDescent="0.3">
      <c r="A42" s="4" t="s">
        <v>6</v>
      </c>
      <c r="B42" s="16" t="s">
        <v>54</v>
      </c>
      <c r="C42" s="19"/>
      <c r="D42" s="22"/>
      <c r="E42" s="22"/>
      <c r="F42" s="5">
        <v>214.08</v>
      </c>
    </row>
    <row r="43" spans="1:7" ht="15.75" thickBot="1" x14ac:dyDescent="0.3">
      <c r="A43" s="4" t="s">
        <v>7</v>
      </c>
      <c r="B43" s="16" t="s">
        <v>54</v>
      </c>
      <c r="C43" s="19"/>
      <c r="D43" s="22"/>
      <c r="E43" s="22"/>
      <c r="F43" s="5">
        <v>159.61000000000001</v>
      </c>
    </row>
    <row r="44" spans="1:7" ht="15.75" thickBot="1" x14ac:dyDescent="0.3">
      <c r="A44" s="4" t="s">
        <v>11</v>
      </c>
      <c r="B44" s="16" t="s">
        <v>54</v>
      </c>
      <c r="C44" s="19"/>
      <c r="D44" s="22"/>
      <c r="E44" s="22"/>
      <c r="F44" s="5">
        <v>133.01</v>
      </c>
    </row>
    <row r="45" spans="1:7" ht="15.75" thickBot="1" x14ac:dyDescent="0.3">
      <c r="A45" s="4" t="s">
        <v>9</v>
      </c>
      <c r="B45" s="16" t="s">
        <v>54</v>
      </c>
      <c r="C45" s="19"/>
      <c r="D45" s="22"/>
      <c r="E45" s="22"/>
      <c r="F45" s="5">
        <v>3.17</v>
      </c>
    </row>
    <row r="46" spans="1:7" ht="15.75" thickBot="1" x14ac:dyDescent="0.3">
      <c r="A46" s="4" t="s">
        <v>10</v>
      </c>
      <c r="B46" s="16" t="s">
        <v>54</v>
      </c>
      <c r="C46" s="19"/>
      <c r="D46" s="22"/>
      <c r="E46" s="22"/>
      <c r="F46" s="5">
        <v>20.58</v>
      </c>
    </row>
    <row r="47" spans="1:7" ht="15.75" thickBot="1" x14ac:dyDescent="0.3">
      <c r="A47" s="6" t="s">
        <v>56</v>
      </c>
      <c r="B47" s="17" t="s">
        <v>54</v>
      </c>
      <c r="C47" s="20"/>
      <c r="D47" s="23"/>
      <c r="E47" s="23"/>
      <c r="F47" s="7">
        <v>20.58</v>
      </c>
    </row>
  </sheetData>
  <mergeCells count="27">
    <mergeCell ref="D8:D12"/>
    <mergeCell ref="C8:C12"/>
    <mergeCell ref="C3:C7"/>
    <mergeCell ref="D3:D7"/>
    <mergeCell ref="E3:E7"/>
    <mergeCell ref="E8:E12"/>
    <mergeCell ref="D13:D16"/>
    <mergeCell ref="D24:D28"/>
    <mergeCell ref="C24:C28"/>
    <mergeCell ref="E24:E28"/>
    <mergeCell ref="E17:E19"/>
    <mergeCell ref="D17:D19"/>
    <mergeCell ref="C17:C19"/>
    <mergeCell ref="C20:C23"/>
    <mergeCell ref="D20:D23"/>
    <mergeCell ref="E20:E23"/>
    <mergeCell ref="E13:E16"/>
    <mergeCell ref="C13:C16"/>
    <mergeCell ref="C41:C47"/>
    <mergeCell ref="D41:D47"/>
    <mergeCell ref="E41:E47"/>
    <mergeCell ref="D29:D33"/>
    <mergeCell ref="C29:C33"/>
    <mergeCell ref="E29:E33"/>
    <mergeCell ref="C34:C40"/>
    <mergeCell ref="D34:D40"/>
    <mergeCell ref="E34:E40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Pasca</dc:creator>
  <cp:lastModifiedBy>Raffaella Coen</cp:lastModifiedBy>
  <cp:lastPrinted>2026-04-08T05:51:12Z</cp:lastPrinted>
  <dcterms:created xsi:type="dcterms:W3CDTF">2025-11-11T14:19:00Z</dcterms:created>
  <dcterms:modified xsi:type="dcterms:W3CDTF">2026-05-15T07:35:46Z</dcterms:modified>
</cp:coreProperties>
</file>